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\Share\all work\dash\00000000000000000 2025\workings\retail increases\"/>
    </mc:Choice>
  </mc:AlternateContent>
  <xr:revisionPtr revIDLastSave="0" documentId="13_ncr:1_{C8B3899E-C9A0-4C2C-A15F-CBC6AFBBAEDD}" xr6:coauthVersionLast="47" xr6:coauthVersionMax="47" xr10:uidLastSave="{00000000-0000-0000-0000-000000000000}"/>
  <bookViews>
    <workbookView xWindow="-120" yWindow="-120" windowWidth="29040" windowHeight="15840" xr2:uid="{2C0CB5BC-6720-4422-A849-F79975CAB521}"/>
  </bookViews>
  <sheets>
    <sheet name="Sheet1" sheetId="1" r:id="rId1"/>
  </sheets>
  <definedNames>
    <definedName name="_xlnm.Print_Area" localSheetId="0">Sheet1!$C$1:$M$28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6" i="1" l="1"/>
  <c r="L26" i="1"/>
  <c r="K26" i="1"/>
  <c r="J26" i="1"/>
  <c r="I26" i="1"/>
  <c r="H26" i="1"/>
  <c r="G26" i="1"/>
  <c r="F26" i="1"/>
  <c r="E26" i="1"/>
  <c r="M25" i="1"/>
  <c r="L25" i="1"/>
  <c r="K25" i="1"/>
  <c r="J25" i="1"/>
  <c r="I25" i="1"/>
  <c r="H25" i="1"/>
  <c r="G25" i="1"/>
  <c r="F25" i="1"/>
  <c r="E25" i="1"/>
  <c r="M24" i="1"/>
  <c r="L24" i="1"/>
  <c r="K24" i="1"/>
  <c r="J24" i="1"/>
  <c r="I24" i="1"/>
  <c r="H24" i="1"/>
  <c r="G24" i="1"/>
  <c r="F24" i="1"/>
  <c r="E24" i="1"/>
  <c r="M23" i="1"/>
  <c r="L23" i="1"/>
  <c r="K23" i="1"/>
  <c r="J23" i="1"/>
  <c r="I23" i="1"/>
  <c r="H23" i="1"/>
  <c r="G23" i="1"/>
  <c r="F23" i="1"/>
  <c r="E23" i="1"/>
  <c r="M22" i="1"/>
  <c r="L22" i="1"/>
  <c r="K22" i="1"/>
  <c r="J22" i="1"/>
  <c r="I22" i="1"/>
  <c r="H22" i="1"/>
  <c r="G22" i="1"/>
  <c r="F22" i="1"/>
  <c r="E22" i="1"/>
  <c r="M21" i="1"/>
  <c r="L21" i="1"/>
  <c r="K21" i="1"/>
  <c r="J21" i="1"/>
  <c r="I21" i="1"/>
  <c r="H21" i="1"/>
  <c r="G21" i="1"/>
  <c r="F21" i="1"/>
  <c r="E21" i="1"/>
  <c r="M14" i="1"/>
  <c r="L14" i="1"/>
  <c r="K14" i="1"/>
  <c r="J14" i="1"/>
  <c r="I14" i="1"/>
  <c r="H14" i="1"/>
  <c r="G14" i="1"/>
  <c r="F14" i="1"/>
  <c r="E14" i="1"/>
  <c r="M13" i="1"/>
  <c r="L13" i="1"/>
  <c r="K13" i="1"/>
  <c r="J13" i="1"/>
  <c r="I13" i="1"/>
  <c r="H13" i="1"/>
  <c r="G13" i="1"/>
  <c r="F13" i="1"/>
  <c r="E13" i="1"/>
  <c r="M12" i="1"/>
  <c r="L12" i="1"/>
  <c r="K12" i="1"/>
  <c r="J12" i="1"/>
  <c r="I12" i="1"/>
  <c r="H12" i="1"/>
  <c r="G12" i="1"/>
  <c r="F12" i="1"/>
  <c r="E12" i="1"/>
  <c r="M11" i="1"/>
  <c r="L11" i="1"/>
  <c r="K11" i="1"/>
  <c r="J11" i="1"/>
  <c r="I11" i="1"/>
  <c r="H11" i="1"/>
  <c r="G11" i="1"/>
  <c r="F11" i="1"/>
  <c r="E11" i="1"/>
  <c r="M10" i="1"/>
  <c r="L10" i="1"/>
  <c r="K10" i="1"/>
  <c r="J10" i="1"/>
  <c r="I10" i="1"/>
  <c r="H10" i="1"/>
  <c r="G10" i="1"/>
  <c r="F10" i="1"/>
  <c r="E10" i="1"/>
  <c r="M9" i="1"/>
  <c r="L9" i="1"/>
  <c r="K9" i="1"/>
  <c r="J9" i="1"/>
  <c r="I9" i="1"/>
  <c r="H9" i="1"/>
  <c r="G9" i="1"/>
  <c r="F9" i="1"/>
  <c r="E9" i="1"/>
</calcChain>
</file>

<file path=xl/sharedStrings.xml><?xml version="1.0" encoding="utf-8"?>
<sst xmlns="http://schemas.openxmlformats.org/spreadsheetml/2006/main" count="80" uniqueCount="55">
  <si>
    <t>Inch</t>
  </si>
  <si>
    <t>Cordless Pleated-Linear</t>
  </si>
  <si>
    <t xml:space="preserve">Colour </t>
  </si>
  <si>
    <t>Width</t>
  </si>
  <si>
    <t>40cm -  210cm</t>
  </si>
  <si>
    <t>Height</t>
  </si>
  <si>
    <t>30cm - 200cm</t>
  </si>
  <si>
    <t>H25100</t>
  </si>
  <si>
    <t>Snow White</t>
  </si>
  <si>
    <t>H25125</t>
  </si>
  <si>
    <t>Linen</t>
  </si>
  <si>
    <t>H25206</t>
  </si>
  <si>
    <t>Petall</t>
  </si>
  <si>
    <t>60cm - 210cm</t>
  </si>
  <si>
    <t>30cm - 240cm</t>
  </si>
  <si>
    <t>H25145</t>
  </si>
  <si>
    <t>Beige</t>
  </si>
  <si>
    <t>H25357</t>
  </si>
  <si>
    <t>Coral</t>
  </si>
  <si>
    <t>H25295</t>
  </si>
  <si>
    <t>Mahogany</t>
  </si>
  <si>
    <t>H25378</t>
  </si>
  <si>
    <t>Java</t>
  </si>
  <si>
    <t>H25823</t>
  </si>
  <si>
    <t>Pebble</t>
  </si>
  <si>
    <t>H25822</t>
  </si>
  <si>
    <t>Granite</t>
  </si>
  <si>
    <t>H25302</t>
  </si>
  <si>
    <t>Sesame</t>
  </si>
  <si>
    <t>H25047</t>
  </si>
  <si>
    <t>RoyalBlue</t>
  </si>
  <si>
    <t>H25504</t>
  </si>
  <si>
    <t>Pine</t>
  </si>
  <si>
    <t>H25820</t>
  </si>
  <si>
    <t>Light Grey</t>
  </si>
  <si>
    <t>H25895</t>
  </si>
  <si>
    <t>Dark Brown</t>
  </si>
  <si>
    <t>H25307</t>
  </si>
  <si>
    <t>Neutral</t>
  </si>
  <si>
    <t>H25016</t>
  </si>
  <si>
    <t>Nautical Grey</t>
  </si>
  <si>
    <t>H25897</t>
  </si>
  <si>
    <t>Almost Black</t>
  </si>
  <si>
    <t>mm</t>
  </si>
  <si>
    <t>Made 2 Measure Autostop Light Filtering Fabric</t>
  </si>
  <si>
    <t>Almost Black, Beige, Coral, Dark Brown, Granite, Java, Light Grey, Linen, Mahogany, Nautical Grey, Neutral, Pebble, Petall, Pine, Royal Blue, Sesame, Snow White, Straw</t>
  </si>
  <si>
    <t>Made 2 Measure Autostop BLACKOUT Fabric</t>
  </si>
  <si>
    <t>* German Designed autostop mechanism</t>
  </si>
  <si>
    <t>*  Simply pull to position with geared tension pulley system built in</t>
  </si>
  <si>
    <t>Autostop M2M Honeycomb Pleated</t>
  </si>
  <si>
    <t>*  Fully made to measure including Drops</t>
  </si>
  <si>
    <t>percentage</t>
  </si>
  <si>
    <t>vat</t>
  </si>
  <si>
    <t>print preview to print</t>
  </si>
  <si>
    <t>CTRL+P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</si>
</sst>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£&quot;#,##0;[Red]\-&quot;£&quot;#,##0"/>
  </numFmts>
  <fonts count="2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rial Nova Cond Light"/>
      <family val="2"/>
    </font>
    <font>
      <b/>
      <sz val="11"/>
      <color theme="1"/>
      <name val="Arial Nova Cond Light"/>
      <family val="2"/>
    </font>
    <font>
      <sz val="8"/>
      <color theme="1"/>
      <name val="Arial"/>
      <family val="2"/>
    </font>
    <font>
      <sz val="8"/>
      <color theme="1"/>
      <name val="Arial Nova Cond Light"/>
      <family val="2"/>
    </font>
    <font>
      <b/>
      <sz val="11"/>
      <color theme="4" tint="-0.249977111117893"/>
      <name val="Arial Nova Cond Light"/>
      <family val="2"/>
    </font>
    <font>
      <sz val="12"/>
      <color theme="1"/>
      <name val="Arial Nova Cond Light"/>
      <family val="2"/>
    </font>
    <font>
      <b/>
      <sz val="11"/>
      <color theme="1"/>
      <name val="Ariel"/>
    </font>
    <font>
      <sz val="12"/>
      <name val="Ariel"/>
    </font>
    <font>
      <b/>
      <sz val="12"/>
      <name val="Ariel"/>
    </font>
    <font>
      <sz val="11"/>
      <name val="Aptos Narrow"/>
      <family val="2"/>
      <scheme val="minor"/>
    </font>
    <font>
      <sz val="11"/>
      <name val="Arial Nova Cond Light"/>
      <family val="2"/>
    </font>
    <font>
      <sz val="8"/>
      <name val="Arial Nova Cond Light"/>
      <family val="2"/>
    </font>
    <font>
      <b/>
      <sz val="12"/>
      <color theme="1"/>
      <name val="Arial"/>
      <family val="2"/>
    </font>
    <font>
      <sz val="12"/>
      <color rgb="FFFF0000"/>
      <name val="Ariel"/>
    </font>
    <font>
      <sz val="24"/>
      <color theme="1"/>
      <name val="Aptos Narrow"/>
      <family val="2"/>
      <scheme val="minor"/>
    </font>
    <font>
      <b/>
      <sz val="24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1" fillId="0" borderId="0"/>
  </cellStyleXfs>
  <cellXfs count="79">
    <xf numFmtId="0" fontId="0" fillId="0" borderId="0" xfId="0"/>
    <xf numFmtId="0" fontId="15" fillId="6" borderId="1" xfId="0" applyFont="1" applyFill="1" applyBorder="1" applyAlignment="1" applyProtection="1">
      <alignment horizontal="center" vertical="center"/>
      <protection hidden="1"/>
    </xf>
    <xf numFmtId="0" fontId="15" fillId="6" borderId="3" xfId="0" applyFont="1" applyFill="1" applyBorder="1" applyAlignment="1" applyProtection="1">
      <alignment horizontal="center" vertical="center"/>
      <protection hidden="1"/>
    </xf>
    <xf numFmtId="0" fontId="15" fillId="6" borderId="9" xfId="0" applyFont="1" applyFill="1" applyBorder="1" applyAlignment="1" applyProtection="1">
      <alignment horizontal="center" vertical="center"/>
      <protection hidden="1"/>
    </xf>
    <xf numFmtId="0" fontId="15" fillId="6" borderId="11" xfId="0" applyFont="1" applyFill="1" applyBorder="1" applyAlignment="1" applyProtection="1">
      <alignment horizontal="center" vertical="center"/>
      <protection hidden="1"/>
    </xf>
    <xf numFmtId="0" fontId="15" fillId="2" borderId="1" xfId="0" applyFont="1" applyFill="1" applyBorder="1" applyAlignment="1" applyProtection="1">
      <alignment horizontal="center" vertical="center"/>
      <protection hidden="1"/>
    </xf>
    <xf numFmtId="0" fontId="15" fillId="2" borderId="3" xfId="0" applyFont="1" applyFill="1" applyBorder="1" applyAlignment="1" applyProtection="1">
      <alignment horizontal="center" vertical="center"/>
      <protection hidden="1"/>
    </xf>
    <xf numFmtId="0" fontId="15" fillId="2" borderId="9" xfId="0" applyFont="1" applyFill="1" applyBorder="1" applyAlignment="1" applyProtection="1">
      <alignment horizontal="center" vertical="center"/>
      <protection hidden="1"/>
    </xf>
    <xf numFmtId="0" fontId="15" fillId="2" borderId="11" xfId="0" applyFont="1" applyFill="1" applyBorder="1" applyAlignment="1" applyProtection="1">
      <alignment horizontal="center" vertical="center"/>
      <protection hidden="1"/>
    </xf>
    <xf numFmtId="0" fontId="1" fillId="0" borderId="0" xfId="3" applyProtection="1">
      <protection hidden="1"/>
    </xf>
    <xf numFmtId="0" fontId="2" fillId="7" borderId="0" xfId="3" applyFont="1" applyFill="1" applyAlignment="1" applyProtection="1">
      <alignment vertical="center"/>
      <protection hidden="1"/>
    </xf>
    <xf numFmtId="0" fontId="0" fillId="0" borderId="0" xfId="0" applyProtection="1">
      <protection hidden="1"/>
    </xf>
    <xf numFmtId="0" fontId="16" fillId="0" borderId="0" xfId="0" applyFont="1" applyAlignment="1" applyProtection="1">
      <alignment vertical="center"/>
      <protection hidden="1"/>
    </xf>
    <xf numFmtId="0" fontId="9" fillId="0" borderId="0" xfId="0" applyFont="1" applyProtection="1">
      <protection hidden="1"/>
    </xf>
    <xf numFmtId="1" fontId="11" fillId="6" borderId="17" xfId="0" applyNumberFormat="1" applyFont="1" applyFill="1" applyBorder="1" applyAlignment="1" applyProtection="1">
      <alignment horizontal="center" vertical="center"/>
      <protection hidden="1"/>
    </xf>
    <xf numFmtId="1" fontId="11" fillId="6" borderId="16" xfId="0" applyNumberFormat="1" applyFont="1" applyFill="1" applyBorder="1" applyAlignment="1" applyProtection="1">
      <alignment horizontal="center" vertical="center"/>
      <protection hidden="1"/>
    </xf>
    <xf numFmtId="0" fontId="11" fillId="6" borderId="17" xfId="0" applyFont="1" applyFill="1" applyBorder="1" applyAlignment="1" applyProtection="1">
      <alignment horizontal="center" vertical="center"/>
      <protection hidden="1"/>
    </xf>
    <xf numFmtId="0" fontId="11" fillId="6" borderId="16" xfId="0" applyFont="1" applyFill="1" applyBorder="1" applyAlignment="1" applyProtection="1">
      <alignment horizontal="center" vertical="center"/>
      <protection hidden="1"/>
    </xf>
    <xf numFmtId="1" fontId="10" fillId="6" borderId="15" xfId="0" applyNumberFormat="1" applyFont="1" applyFill="1" applyBorder="1" applyAlignment="1" applyProtection="1">
      <alignment horizontal="center"/>
      <protection hidden="1"/>
    </xf>
    <xf numFmtId="0" fontId="11" fillId="6" borderId="15" xfId="0" applyFont="1" applyFill="1" applyBorder="1" applyAlignment="1" applyProtection="1">
      <alignment horizontal="center"/>
      <protection hidden="1"/>
    </xf>
    <xf numFmtId="4" fontId="10" fillId="0" borderId="16" xfId="0" applyNumberFormat="1" applyFont="1" applyBorder="1" applyAlignment="1" applyProtection="1">
      <alignment horizontal="center" vertical="center"/>
      <protection hidden="1"/>
    </xf>
    <xf numFmtId="1" fontId="10" fillId="6" borderId="16" xfId="0" applyNumberFormat="1" applyFont="1" applyFill="1" applyBorder="1" applyAlignment="1" applyProtection="1">
      <alignment horizontal="center"/>
      <protection hidden="1"/>
    </xf>
    <xf numFmtId="0" fontId="11" fillId="6" borderId="16" xfId="0" applyFont="1" applyFill="1" applyBorder="1" applyAlignment="1" applyProtection="1">
      <alignment horizontal="center"/>
      <protection hidden="1"/>
    </xf>
    <xf numFmtId="1" fontId="10" fillId="0" borderId="0" xfId="0" applyNumberFormat="1" applyFont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/>
      <protection hidden="1"/>
    </xf>
    <xf numFmtId="4" fontId="10" fillId="0" borderId="0" xfId="0" applyNumberFormat="1" applyFont="1" applyAlignment="1" applyProtection="1">
      <alignment horizontal="center" vertical="center"/>
      <protection hidden="1"/>
    </xf>
    <xf numFmtId="1" fontId="11" fillId="2" borderId="17" xfId="0" applyNumberFormat="1" applyFont="1" applyFill="1" applyBorder="1" applyAlignment="1" applyProtection="1">
      <alignment horizontal="center" vertical="center"/>
      <protection hidden="1"/>
    </xf>
    <xf numFmtId="1" fontId="11" fillId="2" borderId="16" xfId="0" applyNumberFormat="1" applyFont="1" applyFill="1" applyBorder="1" applyAlignment="1" applyProtection="1">
      <alignment horizontal="center" vertical="center"/>
      <protection hidden="1"/>
    </xf>
    <xf numFmtId="0" fontId="11" fillId="2" borderId="17" xfId="0" applyFont="1" applyFill="1" applyBorder="1" applyAlignment="1" applyProtection="1">
      <alignment horizontal="center" vertical="center"/>
      <protection hidden="1"/>
    </xf>
    <xf numFmtId="0" fontId="11" fillId="2" borderId="16" xfId="0" applyFont="1" applyFill="1" applyBorder="1" applyAlignment="1" applyProtection="1">
      <alignment horizontal="center" vertical="center"/>
      <protection hidden="1"/>
    </xf>
    <xf numFmtId="1" fontId="10" fillId="2" borderId="15" xfId="0" applyNumberFormat="1" applyFont="1" applyFill="1" applyBorder="1" applyAlignment="1" applyProtection="1">
      <alignment horizontal="center"/>
      <protection hidden="1"/>
    </xf>
    <xf numFmtId="0" fontId="11" fillId="2" borderId="15" xfId="0" applyFont="1" applyFill="1" applyBorder="1" applyAlignment="1" applyProtection="1">
      <alignment horizontal="center"/>
      <protection hidden="1"/>
    </xf>
    <xf numFmtId="1" fontId="10" fillId="2" borderId="16" xfId="0" applyNumberFormat="1" applyFont="1" applyFill="1" applyBorder="1" applyAlignment="1" applyProtection="1">
      <alignment horizontal="center"/>
      <protection hidden="1"/>
    </xf>
    <xf numFmtId="0" fontId="11" fillId="2" borderId="16" xfId="0" applyFont="1" applyFill="1" applyBorder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0" fontId="7" fillId="4" borderId="1" xfId="0" applyFont="1" applyFill="1" applyBorder="1" applyProtection="1">
      <protection hidden="1"/>
    </xf>
    <xf numFmtId="0" fontId="3" fillId="4" borderId="2" xfId="0" applyFont="1" applyFill="1" applyBorder="1" applyProtection="1">
      <protection hidden="1"/>
    </xf>
    <xf numFmtId="0" fontId="3" fillId="4" borderId="3" xfId="0" applyFont="1" applyFill="1" applyBorder="1" applyAlignment="1" applyProtection="1">
      <alignment horizontal="center"/>
      <protection hidden="1"/>
    </xf>
    <xf numFmtId="0" fontId="8" fillId="5" borderId="1" xfId="0" applyFont="1" applyFill="1" applyBorder="1" applyProtection="1">
      <protection hidden="1"/>
    </xf>
    <xf numFmtId="0" fontId="8" fillId="5" borderId="2" xfId="0" applyFont="1" applyFill="1" applyBorder="1" applyProtection="1">
      <protection hidden="1"/>
    </xf>
    <xf numFmtId="0" fontId="8" fillId="5" borderId="3" xfId="0" applyFont="1" applyFill="1" applyBorder="1" applyProtection="1"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5" xfId="0" applyFont="1" applyBorder="1" applyProtection="1">
      <protection hidden="1"/>
    </xf>
    <xf numFmtId="0" fontId="6" fillId="0" borderId="6" xfId="1" applyFont="1" applyBorder="1" applyAlignment="1" applyProtection="1">
      <alignment horizontal="center"/>
      <protection hidden="1"/>
    </xf>
    <xf numFmtId="0" fontId="6" fillId="0" borderId="7" xfId="0" applyFont="1" applyBorder="1" applyAlignment="1" applyProtection="1">
      <alignment horizontal="center"/>
      <protection hidden="1"/>
    </xf>
    <xf numFmtId="0" fontId="6" fillId="0" borderId="8" xfId="1" applyFont="1" applyBorder="1" applyAlignment="1" applyProtection="1">
      <alignment horizontal="left"/>
      <protection hidden="1"/>
    </xf>
    <xf numFmtId="0" fontId="3" fillId="0" borderId="9" xfId="0" applyFont="1" applyBorder="1" applyProtection="1">
      <protection hidden="1"/>
    </xf>
    <xf numFmtId="0" fontId="3" fillId="0" borderId="10" xfId="0" applyFont="1" applyBorder="1" applyProtection="1">
      <protection hidden="1"/>
    </xf>
    <xf numFmtId="0" fontId="3" fillId="0" borderId="11" xfId="0" applyFont="1" applyBorder="1" applyProtection="1">
      <protection hidden="1"/>
    </xf>
    <xf numFmtId="1" fontId="10" fillId="0" borderId="4" xfId="0" applyNumberFormat="1" applyFont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4" fontId="13" fillId="0" borderId="0" xfId="0" applyNumberFormat="1" applyFont="1" applyProtection="1">
      <protection hidden="1"/>
    </xf>
    <xf numFmtId="4" fontId="13" fillId="3" borderId="0" xfId="0" applyNumberFormat="1" applyFont="1" applyFill="1" applyProtection="1">
      <protection hidden="1"/>
    </xf>
    <xf numFmtId="0" fontId="13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4" fillId="0" borderId="0" xfId="1" applyFont="1" applyAlignment="1" applyProtection="1">
      <alignment horizontal="center"/>
      <protection hidden="1"/>
    </xf>
    <xf numFmtId="0" fontId="4" fillId="4" borderId="1" xfId="0" applyFont="1" applyFill="1" applyBorder="1" applyProtection="1">
      <protection hidden="1"/>
    </xf>
    <xf numFmtId="0" fontId="4" fillId="4" borderId="2" xfId="0" applyFont="1" applyFill="1" applyBorder="1" applyProtection="1">
      <protection hidden="1"/>
    </xf>
    <xf numFmtId="0" fontId="4" fillId="4" borderId="3" xfId="0" applyFont="1" applyFill="1" applyBorder="1" applyProtection="1">
      <protection hidden="1"/>
    </xf>
    <xf numFmtId="0" fontId="3" fillId="0" borderId="4" xfId="0" applyFont="1" applyBorder="1" applyProtection="1">
      <protection hidden="1"/>
    </xf>
    <xf numFmtId="6" fontId="3" fillId="0" borderId="5" xfId="0" applyNumberFormat="1" applyFont="1" applyBorder="1" applyProtection="1">
      <protection hidden="1"/>
    </xf>
    <xf numFmtId="6" fontId="3" fillId="0" borderId="11" xfId="0" applyNumberFormat="1" applyFont="1" applyBorder="1" applyProtection="1">
      <protection hidden="1"/>
    </xf>
    <xf numFmtId="0" fontId="6" fillId="0" borderId="12" xfId="1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14" xfId="1" applyFont="1" applyBorder="1" applyAlignment="1" applyProtection="1">
      <alignment horizontal="left"/>
      <protection hidden="1"/>
    </xf>
    <xf numFmtId="1" fontId="10" fillId="6" borderId="0" xfId="0" applyNumberFormat="1" applyFont="1" applyFill="1" applyAlignment="1" applyProtection="1">
      <alignment horizontal="center"/>
      <protection hidden="1"/>
    </xf>
    <xf numFmtId="0" fontId="11" fillId="6" borderId="0" xfId="0" applyFont="1" applyFill="1" applyAlignment="1" applyProtection="1">
      <alignment horizont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17" fillId="0" borderId="0" xfId="0" applyFont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19" fillId="0" borderId="0" xfId="3" applyFont="1" applyProtection="1">
      <protection hidden="1"/>
    </xf>
    <xf numFmtId="10" fontId="19" fillId="0" borderId="0" xfId="3" applyNumberFormat="1" applyFont="1" applyAlignment="1" applyProtection="1">
      <alignment horizontal="center"/>
      <protection locked="0"/>
    </xf>
    <xf numFmtId="0" fontId="1" fillId="0" borderId="0" xfId="3" applyAlignment="1" applyProtection="1">
      <alignment horizontal="center"/>
      <protection hidden="1"/>
    </xf>
    <xf numFmtId="0" fontId="1" fillId="7" borderId="0" xfId="3" applyFill="1" applyAlignment="1" applyProtection="1">
      <alignment horizontal="center" vertical="center"/>
      <protection hidden="1"/>
    </xf>
    <xf numFmtId="0" fontId="1" fillId="0" borderId="0" xfId="3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</cellXfs>
  <cellStyles count="4">
    <cellStyle name="Normal" xfId="0" builtinId="0"/>
    <cellStyle name="Normal 11" xfId="3" xr:uid="{F255C80E-EDBB-4750-A18F-659B01ECFCDF}"/>
    <cellStyle name="Normal 12" xfId="2" xr:uid="{ED45DB98-EBF6-4055-A871-561696275CAB}"/>
    <cellStyle name="Normal 2" xfId="1" xr:uid="{1D6BA77B-F2F3-4A85-80F1-8786B29BFF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35917-22F3-44EA-AB4E-52B1B0201B3C}">
  <sheetPr>
    <pageSetUpPr fitToPage="1"/>
  </sheetPr>
  <dimension ref="A1:AM41"/>
  <sheetViews>
    <sheetView tabSelected="1" zoomScale="70" zoomScaleNormal="70" workbookViewId="0">
      <selection activeCell="B1" sqref="B1"/>
    </sheetView>
  </sheetViews>
  <sheetFormatPr defaultRowHeight="15"/>
  <cols>
    <col min="1" max="1" width="20.140625" style="11" bestFit="1" customWidth="1"/>
    <col min="2" max="2" width="14.28515625" style="78" customWidth="1"/>
    <col min="3" max="16384" width="9.140625" style="11"/>
  </cols>
  <sheetData>
    <row r="1" spans="1:26" ht="57.75" customHeight="1">
      <c r="A1" s="73" t="s">
        <v>51</v>
      </c>
      <c r="B1" s="74">
        <v>1</v>
      </c>
      <c r="C1" s="72" t="s">
        <v>49</v>
      </c>
      <c r="D1" s="72"/>
      <c r="E1" s="72"/>
      <c r="F1" s="72"/>
      <c r="G1" s="72"/>
      <c r="H1" s="72"/>
      <c r="I1" s="72"/>
      <c r="J1" s="72"/>
      <c r="K1" s="72"/>
      <c r="L1" s="72"/>
      <c r="M1" s="72"/>
      <c r="P1" s="71" t="s">
        <v>49</v>
      </c>
      <c r="Q1" s="71"/>
      <c r="R1" s="71"/>
      <c r="S1" s="71"/>
      <c r="T1" s="71"/>
      <c r="U1" s="71"/>
      <c r="V1" s="71"/>
      <c r="W1" s="71"/>
      <c r="X1" s="71"/>
      <c r="Y1" s="71"/>
      <c r="Z1" s="71"/>
    </row>
    <row r="2" spans="1:26" ht="21.95" customHeight="1">
      <c r="A2" s="73" t="s">
        <v>52</v>
      </c>
      <c r="B2" s="74">
        <v>0.2</v>
      </c>
      <c r="C2" s="12" t="s">
        <v>47</v>
      </c>
      <c r="P2" s="12" t="s">
        <v>47</v>
      </c>
    </row>
    <row r="3" spans="1:26" ht="21.95" customHeight="1">
      <c r="A3" s="9"/>
      <c r="B3" s="75"/>
      <c r="C3" s="12" t="s">
        <v>48</v>
      </c>
      <c r="P3" s="12" t="s">
        <v>48</v>
      </c>
    </row>
    <row r="4" spans="1:26" ht="21.95" customHeight="1">
      <c r="A4" s="10" t="s">
        <v>53</v>
      </c>
      <c r="B4" s="76"/>
      <c r="C4" s="12" t="s">
        <v>50</v>
      </c>
      <c r="P4" s="12" t="s">
        <v>50</v>
      </c>
    </row>
    <row r="5" spans="1:26" ht="21.95" customHeight="1">
      <c r="A5" s="10"/>
      <c r="B5" s="76"/>
      <c r="C5" s="13" t="s">
        <v>44</v>
      </c>
      <c r="P5" s="13" t="s">
        <v>44</v>
      </c>
    </row>
    <row r="6" spans="1:26" ht="33" customHeight="1">
      <c r="A6" s="10" t="s">
        <v>54</v>
      </c>
      <c r="B6" s="77"/>
      <c r="C6" s="70" t="s">
        <v>45</v>
      </c>
      <c r="D6" s="70"/>
      <c r="E6" s="70"/>
      <c r="F6" s="70"/>
      <c r="G6" s="70"/>
      <c r="H6" s="70"/>
      <c r="I6" s="70"/>
      <c r="J6" s="70"/>
      <c r="K6" s="70"/>
      <c r="L6" s="70"/>
      <c r="M6" s="70"/>
      <c r="P6" s="70" t="s">
        <v>45</v>
      </c>
      <c r="Q6" s="70"/>
      <c r="R6" s="70"/>
      <c r="S6" s="70"/>
      <c r="T6" s="70"/>
      <c r="U6" s="70"/>
      <c r="V6" s="70"/>
      <c r="W6" s="70"/>
      <c r="X6" s="70"/>
      <c r="Y6" s="70"/>
      <c r="Z6" s="70"/>
    </row>
    <row r="7" spans="1:26" ht="21.95" customHeight="1">
      <c r="C7" s="1" t="s">
        <v>0</v>
      </c>
      <c r="D7" s="2"/>
      <c r="E7" s="14">
        <v>15.748031496062993</v>
      </c>
      <c r="F7" s="15">
        <v>23.622047244094489</v>
      </c>
      <c r="G7" s="15">
        <v>31.496062992125985</v>
      </c>
      <c r="H7" s="15">
        <v>39.370078740157481</v>
      </c>
      <c r="I7" s="15">
        <v>47.244094488188978</v>
      </c>
      <c r="J7" s="15">
        <v>55.118110236220474</v>
      </c>
      <c r="K7" s="15">
        <v>62.99212598425197</v>
      </c>
      <c r="L7" s="15">
        <v>68.897637795275585</v>
      </c>
      <c r="M7" s="15">
        <v>82.677165354330711</v>
      </c>
      <c r="P7" s="1" t="s">
        <v>0</v>
      </c>
      <c r="Q7" s="2"/>
      <c r="R7" s="14">
        <v>15.748031496062993</v>
      </c>
      <c r="S7" s="15">
        <v>23.622047244094489</v>
      </c>
      <c r="T7" s="15">
        <v>31.496062992125985</v>
      </c>
      <c r="U7" s="15">
        <v>39.370078740157481</v>
      </c>
      <c r="V7" s="15">
        <v>47.244094488188978</v>
      </c>
      <c r="W7" s="15">
        <v>55.118110236220474</v>
      </c>
      <c r="X7" s="15">
        <v>62.99212598425197</v>
      </c>
      <c r="Y7" s="15">
        <v>68.897637795275585</v>
      </c>
      <c r="Z7" s="15">
        <v>82.677165354330711</v>
      </c>
    </row>
    <row r="8" spans="1:26" ht="21.95" customHeight="1">
      <c r="C8" s="3"/>
      <c r="D8" s="4" t="s">
        <v>43</v>
      </c>
      <c r="E8" s="16">
        <v>40</v>
      </c>
      <c r="F8" s="17">
        <v>60</v>
      </c>
      <c r="G8" s="17">
        <v>80</v>
      </c>
      <c r="H8" s="17">
        <v>100</v>
      </c>
      <c r="I8" s="17">
        <v>120</v>
      </c>
      <c r="J8" s="17">
        <v>140</v>
      </c>
      <c r="K8" s="17">
        <v>160</v>
      </c>
      <c r="L8" s="17">
        <v>175</v>
      </c>
      <c r="M8" s="17">
        <v>210</v>
      </c>
      <c r="P8" s="3"/>
      <c r="Q8" s="4" t="s">
        <v>43</v>
      </c>
      <c r="R8" s="16">
        <v>40</v>
      </c>
      <c r="S8" s="17">
        <v>60</v>
      </c>
      <c r="T8" s="17">
        <v>80</v>
      </c>
      <c r="U8" s="17">
        <v>100</v>
      </c>
      <c r="V8" s="17">
        <v>120</v>
      </c>
      <c r="W8" s="17">
        <v>140</v>
      </c>
      <c r="X8" s="17">
        <v>160</v>
      </c>
      <c r="Y8" s="17">
        <v>175</v>
      </c>
      <c r="Z8" s="17">
        <v>210</v>
      </c>
    </row>
    <row r="9" spans="1:26" ht="21.95" customHeight="1">
      <c r="C9" s="18">
        <v>23.622047244094489</v>
      </c>
      <c r="D9" s="19">
        <v>60</v>
      </c>
      <c r="E9" s="20">
        <f>ROUND(R9*(1+$B$1)*(1+$B$2),2)</f>
        <v>77.260000000000005</v>
      </c>
      <c r="F9" s="20">
        <f t="shared" ref="F9:F14" si="0">ROUND(S9*(1+$B$1)*(1+$B$2),2)</f>
        <v>95.44</v>
      </c>
      <c r="G9" s="20">
        <f t="shared" ref="G9:G14" si="1">ROUND(T9*(1+$B$1)*(1+$B$2),2)</f>
        <v>123.85</v>
      </c>
      <c r="H9" s="20">
        <f t="shared" ref="H9:H14" si="2">ROUND(U9*(1+$B$1)*(1+$B$2),2)</f>
        <v>140.88999999999999</v>
      </c>
      <c r="I9" s="20">
        <f t="shared" ref="I9:I14" si="3">ROUND(V9*(1+$B$1)*(1+$B$2),2)</f>
        <v>164.76</v>
      </c>
      <c r="J9" s="20">
        <f t="shared" ref="J9:J14" si="4">ROUND(W9*(1+$B$1)*(1+$B$2),2)</f>
        <v>177.25</v>
      </c>
      <c r="K9" s="20">
        <f t="shared" ref="K9:K14" si="5">ROUND(X9*(1+$B$1)*(1+$B$2),2)</f>
        <v>194.3</v>
      </c>
      <c r="L9" s="20">
        <f t="shared" ref="L9:L14" si="6">ROUND(Y9*(1+$B$1)*(1+$B$2),2)</f>
        <v>205.66</v>
      </c>
      <c r="M9" s="20">
        <f t="shared" ref="M9:M14" si="7">ROUND(Z9*(1+$B$1)*(1+$B$2),2)</f>
        <v>218.16</v>
      </c>
      <c r="P9" s="18">
        <v>23.622047244094489</v>
      </c>
      <c r="Q9" s="19">
        <v>60</v>
      </c>
      <c r="R9" s="20">
        <v>32.193732999999995</v>
      </c>
      <c r="S9" s="20">
        <v>39.768729</v>
      </c>
      <c r="T9" s="20">
        <v>51.604660249999988</v>
      </c>
      <c r="U9" s="20">
        <v>58.706218999999997</v>
      </c>
      <c r="V9" s="20">
        <v>68.648401249999992</v>
      </c>
      <c r="W9" s="20">
        <v>73.856211000000002</v>
      </c>
      <c r="X9" s="20">
        <v>80.957769749999983</v>
      </c>
      <c r="Y9" s="20">
        <v>85.692142249999989</v>
      </c>
      <c r="Z9" s="20">
        <v>90.899952000000013</v>
      </c>
    </row>
    <row r="10" spans="1:26" ht="21.95" customHeight="1">
      <c r="C10" s="21">
        <v>39.370078740157481</v>
      </c>
      <c r="D10" s="22">
        <v>100</v>
      </c>
      <c r="E10" s="20">
        <f t="shared" ref="E10:E14" si="8">ROUND(R10*(1+$B$1)*(1+$B$2),2)</f>
        <v>87.49</v>
      </c>
      <c r="F10" s="20">
        <f t="shared" si="0"/>
        <v>113.62</v>
      </c>
      <c r="G10" s="20">
        <f t="shared" si="1"/>
        <v>144.30000000000001</v>
      </c>
      <c r="H10" s="20">
        <f t="shared" si="2"/>
        <v>165.89</v>
      </c>
      <c r="I10" s="20">
        <f t="shared" si="3"/>
        <v>181.8</v>
      </c>
      <c r="J10" s="20">
        <f t="shared" si="4"/>
        <v>204.52</v>
      </c>
      <c r="K10" s="20">
        <f t="shared" si="5"/>
        <v>223.84</v>
      </c>
      <c r="L10" s="20">
        <f t="shared" si="6"/>
        <v>243.16</v>
      </c>
      <c r="M10" s="20">
        <f t="shared" si="7"/>
        <v>262.47000000000003</v>
      </c>
      <c r="P10" s="21">
        <v>39.370078740157481</v>
      </c>
      <c r="Q10" s="22">
        <v>100</v>
      </c>
      <c r="R10" s="20">
        <v>36.454668250000005</v>
      </c>
      <c r="S10" s="20">
        <v>47.343724999999999</v>
      </c>
      <c r="T10" s="20">
        <v>60.126530750000001</v>
      </c>
      <c r="U10" s="20">
        <v>69.12183850000001</v>
      </c>
      <c r="V10" s="20">
        <v>75.749959999999987</v>
      </c>
      <c r="W10" s="20">
        <v>85.218704999999986</v>
      </c>
      <c r="X10" s="20">
        <v>93.267138249999988</v>
      </c>
      <c r="Y10" s="20">
        <v>101.3155715</v>
      </c>
      <c r="Z10" s="20">
        <v>109.36400474999999</v>
      </c>
    </row>
    <row r="11" spans="1:26" ht="21.95" customHeight="1">
      <c r="C11" s="21">
        <v>55.118110236220474</v>
      </c>
      <c r="D11" s="22">
        <v>140</v>
      </c>
      <c r="E11" s="20">
        <f t="shared" si="8"/>
        <v>98.85</v>
      </c>
      <c r="F11" s="20">
        <f t="shared" si="0"/>
        <v>129.53</v>
      </c>
      <c r="G11" s="20">
        <f t="shared" si="1"/>
        <v>160.21</v>
      </c>
      <c r="H11" s="20">
        <f t="shared" si="2"/>
        <v>179.53</v>
      </c>
      <c r="I11" s="20">
        <f t="shared" si="3"/>
        <v>211.34</v>
      </c>
      <c r="J11" s="20">
        <f t="shared" si="4"/>
        <v>239.75</v>
      </c>
      <c r="K11" s="20">
        <f t="shared" si="5"/>
        <v>261.33999999999997</v>
      </c>
      <c r="L11" s="20">
        <f t="shared" si="6"/>
        <v>285.2</v>
      </c>
      <c r="M11" s="20">
        <f t="shared" si="7"/>
        <v>318.14999999999998</v>
      </c>
      <c r="P11" s="21">
        <v>55.118110236220474</v>
      </c>
      <c r="Q11" s="22">
        <v>140</v>
      </c>
      <c r="R11" s="20">
        <v>41.189040750000004</v>
      </c>
      <c r="S11" s="20">
        <v>53.971846499999998</v>
      </c>
      <c r="T11" s="20">
        <v>66.754652249999992</v>
      </c>
      <c r="U11" s="20">
        <v>74.803085499999995</v>
      </c>
      <c r="V11" s="20">
        <v>88.059328499999978</v>
      </c>
      <c r="W11" s="20">
        <v>99.895259749999994</v>
      </c>
      <c r="X11" s="20">
        <v>108.89056749999997</v>
      </c>
      <c r="Y11" s="20">
        <v>118.83274974999999</v>
      </c>
      <c r="Z11" s="20">
        <v>132.56242999999998</v>
      </c>
    </row>
    <row r="12" spans="1:26" ht="21.95" customHeight="1">
      <c r="C12" s="21">
        <v>70.866141732283467</v>
      </c>
      <c r="D12" s="22">
        <v>180</v>
      </c>
      <c r="E12" s="20">
        <f t="shared" si="8"/>
        <v>112.49</v>
      </c>
      <c r="F12" s="20">
        <f t="shared" si="0"/>
        <v>144.30000000000001</v>
      </c>
      <c r="G12" s="20">
        <f t="shared" si="1"/>
        <v>173.85</v>
      </c>
      <c r="H12" s="20">
        <f t="shared" si="2"/>
        <v>224.98</v>
      </c>
      <c r="I12" s="20">
        <f t="shared" si="3"/>
        <v>263.83999999999997</v>
      </c>
      <c r="J12" s="20">
        <f t="shared" si="4"/>
        <v>314.97000000000003</v>
      </c>
      <c r="K12" s="20">
        <f t="shared" si="5"/>
        <v>327.24</v>
      </c>
      <c r="L12" s="20">
        <f t="shared" si="6"/>
        <v>357.92</v>
      </c>
      <c r="M12" s="20">
        <f t="shared" si="7"/>
        <v>409.05</v>
      </c>
      <c r="P12" s="21">
        <v>70.866141732283467</v>
      </c>
      <c r="Q12" s="22">
        <v>180</v>
      </c>
      <c r="R12" s="20">
        <v>46.870287750000003</v>
      </c>
      <c r="S12" s="20">
        <v>60.126530750000001</v>
      </c>
      <c r="T12" s="20">
        <v>72.435899249999977</v>
      </c>
      <c r="U12" s="20">
        <v>93.740575500000006</v>
      </c>
      <c r="V12" s="20">
        <v>109.93212944999999</v>
      </c>
      <c r="W12" s="20">
        <v>131.23680569999999</v>
      </c>
      <c r="X12" s="20">
        <v>136.34992799999998</v>
      </c>
      <c r="Y12" s="20">
        <v>149.13273374999994</v>
      </c>
      <c r="Z12" s="20">
        <v>170.43740999999997</v>
      </c>
    </row>
    <row r="13" spans="1:26" ht="21.95" customHeight="1">
      <c r="C13" s="21">
        <v>78.740157480314963</v>
      </c>
      <c r="D13" s="22">
        <v>200</v>
      </c>
      <c r="E13" s="20">
        <f t="shared" si="8"/>
        <v>123.85</v>
      </c>
      <c r="F13" s="20">
        <f t="shared" si="0"/>
        <v>159.07</v>
      </c>
      <c r="G13" s="20">
        <f t="shared" si="1"/>
        <v>194.3</v>
      </c>
      <c r="H13" s="20">
        <f t="shared" si="2"/>
        <v>268.72000000000003</v>
      </c>
      <c r="I13" s="20">
        <f t="shared" si="3"/>
        <v>290.88</v>
      </c>
      <c r="J13" s="20">
        <f t="shared" si="4"/>
        <v>376.21</v>
      </c>
      <c r="K13" s="20">
        <f t="shared" si="5"/>
        <v>399.96</v>
      </c>
      <c r="L13" s="20">
        <f t="shared" si="6"/>
        <v>437.46</v>
      </c>
      <c r="M13" s="20">
        <f t="shared" si="7"/>
        <v>499.95</v>
      </c>
      <c r="P13" s="21">
        <v>78.740157480314963</v>
      </c>
      <c r="Q13" s="22">
        <v>200</v>
      </c>
      <c r="R13" s="20">
        <v>51.604660249999988</v>
      </c>
      <c r="S13" s="20">
        <v>66.281214999999989</v>
      </c>
      <c r="T13" s="20">
        <v>80.957769749999983</v>
      </c>
      <c r="U13" s="20">
        <v>111.96790962499998</v>
      </c>
      <c r="V13" s="20">
        <v>121.19993599999999</v>
      </c>
      <c r="W13" s="20">
        <v>156.75507347499999</v>
      </c>
      <c r="X13" s="20">
        <v>166.649912</v>
      </c>
      <c r="Y13" s="20">
        <v>182.27334124999999</v>
      </c>
      <c r="Z13" s="20">
        <v>208.31238999999999</v>
      </c>
    </row>
    <row r="14" spans="1:26" ht="21.95" customHeight="1">
      <c r="C14" s="21">
        <v>94.488188976377955</v>
      </c>
      <c r="D14" s="22">
        <v>240</v>
      </c>
      <c r="E14" s="20">
        <f t="shared" si="8"/>
        <v>135.21</v>
      </c>
      <c r="F14" s="20">
        <f t="shared" si="0"/>
        <v>186.34</v>
      </c>
      <c r="G14" s="20">
        <f t="shared" si="1"/>
        <v>248.16</v>
      </c>
      <c r="H14" s="20">
        <f t="shared" si="2"/>
        <v>310.2</v>
      </c>
      <c r="I14" s="20">
        <f t="shared" si="3"/>
        <v>372.24</v>
      </c>
      <c r="J14" s="20">
        <f t="shared" si="4"/>
        <v>434.27</v>
      </c>
      <c r="K14" s="20">
        <f t="shared" si="5"/>
        <v>472.68</v>
      </c>
      <c r="L14" s="20">
        <f t="shared" si="6"/>
        <v>516.99</v>
      </c>
      <c r="M14" s="20">
        <f t="shared" si="7"/>
        <v>590.85</v>
      </c>
      <c r="P14" s="21">
        <v>94.488188976377955</v>
      </c>
      <c r="Q14" s="22">
        <v>240</v>
      </c>
      <c r="R14" s="20">
        <v>56.339032750000001</v>
      </c>
      <c r="S14" s="20">
        <v>77.643708999999973</v>
      </c>
      <c r="T14" s="20">
        <v>103.39869539999998</v>
      </c>
      <c r="U14" s="20">
        <v>129.24836925</v>
      </c>
      <c r="V14" s="20">
        <v>155.09804309999996</v>
      </c>
      <c r="W14" s="20">
        <v>180.94771694999997</v>
      </c>
      <c r="X14" s="20">
        <v>196.949896</v>
      </c>
      <c r="Y14" s="20">
        <v>215.41394874999995</v>
      </c>
      <c r="Z14" s="20">
        <v>246.18736999999996</v>
      </c>
    </row>
    <row r="15" spans="1:26" ht="21.95" customHeight="1">
      <c r="C15" s="68"/>
      <c r="D15" s="69"/>
      <c r="E15" s="25"/>
      <c r="F15" s="25"/>
      <c r="G15" s="25"/>
      <c r="H15" s="25"/>
      <c r="I15" s="25"/>
      <c r="J15" s="25"/>
      <c r="K15" s="25"/>
      <c r="L15" s="25"/>
      <c r="M15" s="25"/>
      <c r="P15" s="68"/>
      <c r="Q15" s="69"/>
      <c r="R15" s="25"/>
      <c r="S15" s="25"/>
      <c r="T15" s="25"/>
      <c r="U15" s="25"/>
      <c r="V15" s="25"/>
      <c r="W15" s="25"/>
      <c r="X15" s="25"/>
      <c r="Y15" s="25"/>
      <c r="Z15" s="25"/>
    </row>
    <row r="16" spans="1:26" ht="21.95" customHeight="1">
      <c r="C16" s="23"/>
      <c r="D16" s="24"/>
      <c r="E16" s="25"/>
      <c r="F16" s="25"/>
      <c r="G16" s="25"/>
      <c r="H16" s="25"/>
      <c r="I16" s="25"/>
      <c r="J16" s="25"/>
      <c r="K16" s="25"/>
      <c r="L16" s="25"/>
      <c r="M16" s="25"/>
      <c r="P16" s="23"/>
      <c r="Q16" s="24"/>
      <c r="R16" s="25"/>
      <c r="S16" s="25"/>
      <c r="T16" s="25"/>
      <c r="U16" s="25"/>
      <c r="V16" s="25"/>
      <c r="W16" s="25"/>
      <c r="X16" s="25"/>
      <c r="Y16" s="25"/>
      <c r="Z16" s="25"/>
    </row>
    <row r="17" spans="3:39" ht="21.95" customHeight="1">
      <c r="C17" s="13" t="s">
        <v>46</v>
      </c>
      <c r="P17" s="13" t="s">
        <v>46</v>
      </c>
    </row>
    <row r="18" spans="3:39" ht="35.25" customHeight="1">
      <c r="C18" s="70" t="s">
        <v>45</v>
      </c>
      <c r="D18" s="70"/>
      <c r="E18" s="70"/>
      <c r="F18" s="70"/>
      <c r="G18" s="70"/>
      <c r="H18" s="70"/>
      <c r="I18" s="70"/>
      <c r="J18" s="70"/>
      <c r="K18" s="70"/>
      <c r="L18" s="70"/>
      <c r="M18" s="70"/>
      <c r="P18" s="70" t="s">
        <v>45</v>
      </c>
      <c r="Q18" s="70"/>
      <c r="R18" s="70"/>
      <c r="S18" s="70"/>
      <c r="T18" s="70"/>
      <c r="U18" s="70"/>
      <c r="V18" s="70"/>
      <c r="W18" s="70"/>
      <c r="X18" s="70"/>
      <c r="Y18" s="70"/>
      <c r="Z18" s="70"/>
    </row>
    <row r="19" spans="3:39" ht="21.95" customHeight="1">
      <c r="C19" s="5" t="s">
        <v>0</v>
      </c>
      <c r="D19" s="6"/>
      <c r="E19" s="26">
        <v>15.748031496062993</v>
      </c>
      <c r="F19" s="27">
        <v>23.622047244094489</v>
      </c>
      <c r="G19" s="27">
        <v>31.496062992125985</v>
      </c>
      <c r="H19" s="27">
        <v>39.370078740157481</v>
      </c>
      <c r="I19" s="27">
        <v>47.244094488188978</v>
      </c>
      <c r="J19" s="27">
        <v>55.118110236220474</v>
      </c>
      <c r="K19" s="27">
        <v>62.99212598425197</v>
      </c>
      <c r="L19" s="27">
        <v>68.897637795275585</v>
      </c>
      <c r="M19" s="27">
        <v>82.677165354330711</v>
      </c>
      <c r="P19" s="5" t="s">
        <v>0</v>
      </c>
      <c r="Q19" s="6"/>
      <c r="R19" s="26">
        <v>15.748031496062993</v>
      </c>
      <c r="S19" s="27">
        <v>23.622047244094489</v>
      </c>
      <c r="T19" s="27">
        <v>31.496062992125985</v>
      </c>
      <c r="U19" s="27">
        <v>39.370078740157481</v>
      </c>
      <c r="V19" s="27">
        <v>47.244094488188978</v>
      </c>
      <c r="W19" s="27">
        <v>55.118110236220474</v>
      </c>
      <c r="X19" s="27">
        <v>62.99212598425197</v>
      </c>
      <c r="Y19" s="27">
        <v>68.897637795275585</v>
      </c>
      <c r="Z19" s="27">
        <v>82.677165354330711</v>
      </c>
    </row>
    <row r="20" spans="3:39" ht="21.95" customHeight="1">
      <c r="C20" s="7"/>
      <c r="D20" s="8" t="s">
        <v>43</v>
      </c>
      <c r="E20" s="28">
        <v>40</v>
      </c>
      <c r="F20" s="29">
        <v>60</v>
      </c>
      <c r="G20" s="29">
        <v>80</v>
      </c>
      <c r="H20" s="29">
        <v>100</v>
      </c>
      <c r="I20" s="29">
        <v>120</v>
      </c>
      <c r="J20" s="29">
        <v>140</v>
      </c>
      <c r="K20" s="29">
        <v>160</v>
      </c>
      <c r="L20" s="29">
        <v>175</v>
      </c>
      <c r="M20" s="29">
        <v>210</v>
      </c>
      <c r="P20" s="7"/>
      <c r="Q20" s="8" t="s">
        <v>43</v>
      </c>
      <c r="R20" s="28">
        <v>40</v>
      </c>
      <c r="S20" s="29">
        <v>60</v>
      </c>
      <c r="T20" s="29">
        <v>80</v>
      </c>
      <c r="U20" s="29">
        <v>100</v>
      </c>
      <c r="V20" s="29">
        <v>120</v>
      </c>
      <c r="W20" s="29">
        <v>140</v>
      </c>
      <c r="X20" s="29">
        <v>160</v>
      </c>
      <c r="Y20" s="29">
        <v>175</v>
      </c>
      <c r="Z20" s="29">
        <v>210</v>
      </c>
    </row>
    <row r="21" spans="3:39" ht="21.95" customHeight="1">
      <c r="C21" s="30">
        <v>23.622047244094489</v>
      </c>
      <c r="D21" s="31">
        <v>60</v>
      </c>
      <c r="E21" s="20">
        <f t="shared" ref="E21:E26" si="9">ROUND(R21*(1+$B$1)*(1+$B$2),2)</f>
        <v>100.44</v>
      </c>
      <c r="F21" s="20">
        <f t="shared" ref="F21:F26" si="10">ROUND(S21*(1+$B$1)*(1+$B$2),2)</f>
        <v>124.08</v>
      </c>
      <c r="G21" s="20">
        <f t="shared" ref="G21:G26" si="11">ROUND(T21*(1+$B$1)*(1+$B$2),2)</f>
        <v>161.01</v>
      </c>
      <c r="H21" s="20">
        <f t="shared" ref="H21:H26" si="12">ROUND(U21*(1+$B$1)*(1+$B$2),2)</f>
        <v>183.16</v>
      </c>
      <c r="I21" s="20">
        <f t="shared" ref="I21:I26" si="13">ROUND(V21*(1+$B$1)*(1+$B$2),2)</f>
        <v>214.18</v>
      </c>
      <c r="J21" s="20">
        <f t="shared" ref="J21:J26" si="14">ROUND(W21*(1+$B$1)*(1+$B$2),2)</f>
        <v>230.43</v>
      </c>
      <c r="K21" s="20">
        <f t="shared" ref="K21:K26" si="15">ROUND(X21*(1+$B$1)*(1+$B$2),2)</f>
        <v>252.59</v>
      </c>
      <c r="L21" s="20">
        <f t="shared" ref="L21:L26" si="16">ROUND(Y21*(1+$B$1)*(1+$B$2),2)</f>
        <v>267.36</v>
      </c>
      <c r="M21" s="20">
        <f t="shared" ref="M21:M26" si="17">ROUND(Z21*(1+$B$1)*(1+$B$2),2)</f>
        <v>283.61</v>
      </c>
      <c r="P21" s="30">
        <v>23.622047244094489</v>
      </c>
      <c r="Q21" s="31">
        <v>60</v>
      </c>
      <c r="R21" s="20">
        <v>41.85185289999999</v>
      </c>
      <c r="S21" s="20">
        <v>51.69934769999999</v>
      </c>
      <c r="T21" s="20">
        <v>67.086058324999996</v>
      </c>
      <c r="U21" s="20">
        <v>76.318084699999986</v>
      </c>
      <c r="V21" s="20">
        <v>89.24292162499998</v>
      </c>
      <c r="W21" s="20">
        <v>96.013074299999985</v>
      </c>
      <c r="X21" s="20">
        <v>105.24510067499997</v>
      </c>
      <c r="Y21" s="20">
        <v>111.39978492500001</v>
      </c>
      <c r="Z21" s="20">
        <v>118.1699376</v>
      </c>
    </row>
    <row r="22" spans="3:39" ht="21.95" customHeight="1">
      <c r="C22" s="32">
        <v>39.370078740157481</v>
      </c>
      <c r="D22" s="33">
        <v>100</v>
      </c>
      <c r="E22" s="20">
        <f t="shared" si="9"/>
        <v>113.74</v>
      </c>
      <c r="F22" s="20">
        <f t="shared" si="10"/>
        <v>147.71</v>
      </c>
      <c r="G22" s="20">
        <f t="shared" si="11"/>
        <v>187.59</v>
      </c>
      <c r="H22" s="20">
        <f t="shared" si="12"/>
        <v>215.66</v>
      </c>
      <c r="I22" s="20">
        <f t="shared" si="13"/>
        <v>236.34</v>
      </c>
      <c r="J22" s="20">
        <f t="shared" si="14"/>
        <v>265.88</v>
      </c>
      <c r="K22" s="20">
        <f t="shared" si="15"/>
        <v>290.99</v>
      </c>
      <c r="L22" s="20">
        <f t="shared" si="16"/>
        <v>316.10000000000002</v>
      </c>
      <c r="M22" s="20">
        <f t="shared" si="17"/>
        <v>341.22</v>
      </c>
      <c r="P22" s="32">
        <v>39.370078740157481</v>
      </c>
      <c r="Q22" s="33">
        <v>100</v>
      </c>
      <c r="R22" s="20">
        <v>47.391068724999997</v>
      </c>
      <c r="S22" s="20">
        <v>61.54684249999999</v>
      </c>
      <c r="T22" s="20">
        <v>78.164489974999981</v>
      </c>
      <c r="U22" s="20">
        <v>89.858390049999997</v>
      </c>
      <c r="V22" s="20">
        <v>98.474947999999998</v>
      </c>
      <c r="W22" s="20">
        <v>110.78431649999999</v>
      </c>
      <c r="X22" s="20">
        <v>121.24727972499998</v>
      </c>
      <c r="Y22" s="20">
        <v>131.71024294999998</v>
      </c>
      <c r="Z22" s="20">
        <v>142.17320617499999</v>
      </c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</row>
    <row r="23" spans="3:39" ht="21.95" customHeight="1">
      <c r="C23" s="32">
        <v>55.118110236220474</v>
      </c>
      <c r="D23" s="33">
        <v>140</v>
      </c>
      <c r="E23" s="20">
        <f t="shared" si="9"/>
        <v>128.51</v>
      </c>
      <c r="F23" s="20">
        <f t="shared" si="10"/>
        <v>168.39</v>
      </c>
      <c r="G23" s="20">
        <f t="shared" si="11"/>
        <v>208.27</v>
      </c>
      <c r="H23" s="20">
        <f t="shared" si="12"/>
        <v>233.39</v>
      </c>
      <c r="I23" s="20">
        <f t="shared" si="13"/>
        <v>274.75</v>
      </c>
      <c r="J23" s="20">
        <f t="shared" si="14"/>
        <v>311.67</v>
      </c>
      <c r="K23" s="20">
        <f t="shared" si="15"/>
        <v>339.74</v>
      </c>
      <c r="L23" s="20">
        <f t="shared" si="16"/>
        <v>370.76</v>
      </c>
      <c r="M23" s="20">
        <f t="shared" si="17"/>
        <v>400.3</v>
      </c>
      <c r="P23" s="32">
        <v>55.118110236220474</v>
      </c>
      <c r="Q23" s="33">
        <v>140</v>
      </c>
      <c r="R23" s="20">
        <v>53.545752974999992</v>
      </c>
      <c r="S23" s="20">
        <v>70.163400449999983</v>
      </c>
      <c r="T23" s="20">
        <v>86.781047924999996</v>
      </c>
      <c r="U23" s="20">
        <v>97.244011149999977</v>
      </c>
      <c r="V23" s="20">
        <v>114.47712704999999</v>
      </c>
      <c r="W23" s="20">
        <v>129.86383767499998</v>
      </c>
      <c r="X23" s="20">
        <v>141.55773774999997</v>
      </c>
      <c r="Y23" s="20">
        <v>154.48257467499997</v>
      </c>
      <c r="Z23" s="20">
        <v>166.79194317499997</v>
      </c>
      <c r="AC23" s="35" t="s">
        <v>1</v>
      </c>
      <c r="AD23" s="36"/>
      <c r="AE23" s="36"/>
      <c r="AF23" s="36"/>
      <c r="AG23" s="36"/>
      <c r="AH23" s="36"/>
      <c r="AI23" s="37"/>
      <c r="AJ23" s="34"/>
      <c r="AK23" s="38" t="s">
        <v>2</v>
      </c>
      <c r="AL23" s="39"/>
      <c r="AM23" s="40"/>
    </row>
    <row r="24" spans="3:39" ht="21.95" customHeight="1">
      <c r="C24" s="32">
        <v>70.866141732283467</v>
      </c>
      <c r="D24" s="33">
        <v>180</v>
      </c>
      <c r="E24" s="20">
        <f t="shared" si="9"/>
        <v>146.24</v>
      </c>
      <c r="F24" s="20">
        <f t="shared" si="10"/>
        <v>187.59</v>
      </c>
      <c r="G24" s="20">
        <f t="shared" si="11"/>
        <v>226</v>
      </c>
      <c r="H24" s="20">
        <f t="shared" si="12"/>
        <v>261.45</v>
      </c>
      <c r="I24" s="20">
        <f t="shared" si="13"/>
        <v>313.14999999999998</v>
      </c>
      <c r="J24" s="20">
        <f t="shared" si="14"/>
        <v>354.51</v>
      </c>
      <c r="K24" s="20">
        <f t="shared" si="15"/>
        <v>387.01</v>
      </c>
      <c r="L24" s="20">
        <f t="shared" si="16"/>
        <v>423.93</v>
      </c>
      <c r="M24" s="20">
        <f t="shared" si="17"/>
        <v>457.91</v>
      </c>
      <c r="P24" s="32">
        <v>70.866141732283467</v>
      </c>
      <c r="Q24" s="33">
        <v>180</v>
      </c>
      <c r="R24" s="20">
        <v>60.931374074999994</v>
      </c>
      <c r="S24" s="20">
        <v>78.164489974999981</v>
      </c>
      <c r="T24" s="20">
        <v>94.16666902499999</v>
      </c>
      <c r="U24" s="20">
        <v>108.93791122499999</v>
      </c>
      <c r="V24" s="20">
        <v>130.47930609999997</v>
      </c>
      <c r="W24" s="20">
        <v>147.712422</v>
      </c>
      <c r="X24" s="20">
        <v>161.25272734999996</v>
      </c>
      <c r="Y24" s="20">
        <v>176.63943797499999</v>
      </c>
      <c r="Z24" s="20">
        <v>190.79521174999996</v>
      </c>
      <c r="AC24" s="41" t="s">
        <v>3</v>
      </c>
      <c r="AD24" s="34" t="s">
        <v>4</v>
      </c>
      <c r="AE24" s="34"/>
      <c r="AF24" s="34"/>
      <c r="AG24" s="42" t="s">
        <v>5</v>
      </c>
      <c r="AH24" s="34" t="s">
        <v>6</v>
      </c>
      <c r="AI24" s="43"/>
      <c r="AJ24" s="34"/>
      <c r="AK24" s="44" t="s">
        <v>7</v>
      </c>
      <c r="AL24" s="45">
        <v>1</v>
      </c>
      <c r="AM24" s="46" t="s">
        <v>8</v>
      </c>
    </row>
    <row r="25" spans="3:39" ht="21.95" customHeight="1">
      <c r="C25" s="32">
        <v>78.740157480314963</v>
      </c>
      <c r="D25" s="33">
        <v>200</v>
      </c>
      <c r="E25" s="20">
        <f t="shared" si="9"/>
        <v>161.01</v>
      </c>
      <c r="F25" s="20">
        <f t="shared" si="10"/>
        <v>206.8</v>
      </c>
      <c r="G25" s="20">
        <f t="shared" si="11"/>
        <v>252.59</v>
      </c>
      <c r="H25" s="20">
        <f t="shared" si="12"/>
        <v>290.99</v>
      </c>
      <c r="I25" s="20">
        <f t="shared" si="13"/>
        <v>348.6</v>
      </c>
      <c r="J25" s="20">
        <f t="shared" si="14"/>
        <v>395.87</v>
      </c>
      <c r="K25" s="20">
        <f t="shared" si="15"/>
        <v>435.75</v>
      </c>
      <c r="L25" s="20">
        <f t="shared" si="16"/>
        <v>475.63</v>
      </c>
      <c r="M25" s="20">
        <f t="shared" si="17"/>
        <v>511.08</v>
      </c>
      <c r="P25" s="32">
        <v>78.740157480314963</v>
      </c>
      <c r="Q25" s="33">
        <v>200</v>
      </c>
      <c r="R25" s="20">
        <v>67.086058324999996</v>
      </c>
      <c r="S25" s="20">
        <v>86.165579499999993</v>
      </c>
      <c r="T25" s="20">
        <v>105.24510067499997</v>
      </c>
      <c r="U25" s="20">
        <v>121.24727972499998</v>
      </c>
      <c r="V25" s="20">
        <v>145.25054829999999</v>
      </c>
      <c r="W25" s="20">
        <v>164.94553789999998</v>
      </c>
      <c r="X25" s="20">
        <v>181.56318537499996</v>
      </c>
      <c r="Y25" s="20">
        <v>198.18083284999994</v>
      </c>
      <c r="Z25" s="20">
        <v>212.95207504999996</v>
      </c>
      <c r="AC25" s="47"/>
      <c r="AD25" s="48"/>
      <c r="AE25" s="48"/>
      <c r="AF25" s="48"/>
      <c r="AG25" s="48"/>
      <c r="AH25" s="48"/>
      <c r="AI25" s="49"/>
      <c r="AJ25" s="34"/>
      <c r="AK25" s="44" t="s">
        <v>9</v>
      </c>
      <c r="AL25" s="45">
        <v>2</v>
      </c>
      <c r="AM25" s="46" t="s">
        <v>10</v>
      </c>
    </row>
    <row r="26" spans="3:39" ht="21.95" customHeight="1">
      <c r="C26" s="32">
        <v>94.488188976377955</v>
      </c>
      <c r="D26" s="33">
        <v>240</v>
      </c>
      <c r="E26" s="20">
        <f t="shared" si="9"/>
        <v>175.78</v>
      </c>
      <c r="F26" s="20">
        <f t="shared" si="10"/>
        <v>220.09</v>
      </c>
      <c r="G26" s="20">
        <f t="shared" si="11"/>
        <v>277.7</v>
      </c>
      <c r="H26" s="20">
        <f t="shared" si="12"/>
        <v>320.54000000000002</v>
      </c>
      <c r="I26" s="20">
        <f t="shared" si="13"/>
        <v>388.48</v>
      </c>
      <c r="J26" s="20">
        <f t="shared" si="14"/>
        <v>437.23</v>
      </c>
      <c r="K26" s="20">
        <f t="shared" si="15"/>
        <v>484.5</v>
      </c>
      <c r="L26" s="20">
        <f t="shared" si="16"/>
        <v>530.29</v>
      </c>
      <c r="M26" s="20">
        <f t="shared" si="17"/>
        <v>635.16</v>
      </c>
      <c r="P26" s="32">
        <v>94.488188976377955</v>
      </c>
      <c r="Q26" s="33">
        <v>240</v>
      </c>
      <c r="R26" s="20">
        <v>73.240742574999999</v>
      </c>
      <c r="S26" s="20">
        <v>91.704795324999978</v>
      </c>
      <c r="T26" s="20">
        <v>115.70806389999998</v>
      </c>
      <c r="U26" s="20">
        <v>133.556648225</v>
      </c>
      <c r="V26" s="20">
        <v>161.86819577499995</v>
      </c>
      <c r="W26" s="20">
        <v>182.17865380000001</v>
      </c>
      <c r="X26" s="20">
        <v>201.87364339999999</v>
      </c>
      <c r="Y26" s="20">
        <v>220.95316457499996</v>
      </c>
      <c r="Z26" s="20">
        <v>264.65142274999994</v>
      </c>
      <c r="AC26" s="34"/>
      <c r="AD26" s="34"/>
      <c r="AE26" s="34"/>
      <c r="AF26" s="34"/>
      <c r="AG26" s="34"/>
      <c r="AH26" s="34"/>
      <c r="AI26" s="34"/>
      <c r="AJ26" s="34"/>
      <c r="AK26" s="44" t="s">
        <v>11</v>
      </c>
      <c r="AL26" s="45">
        <v>3</v>
      </c>
      <c r="AM26" s="46" t="s">
        <v>12</v>
      </c>
    </row>
    <row r="27" spans="3:39" ht="21.95" customHeight="1">
      <c r="C27" s="50"/>
      <c r="D27" s="24"/>
      <c r="E27" s="25"/>
      <c r="F27" s="25"/>
      <c r="G27" s="25"/>
      <c r="H27" s="25"/>
      <c r="I27" s="25"/>
      <c r="J27" s="25"/>
      <c r="K27" s="25"/>
      <c r="L27" s="25"/>
      <c r="M27" s="25"/>
      <c r="P27" s="50"/>
      <c r="Q27" s="24"/>
      <c r="R27" s="25"/>
      <c r="S27" s="25"/>
      <c r="T27" s="25"/>
      <c r="U27" s="25"/>
      <c r="V27" s="25"/>
      <c r="W27" s="25"/>
      <c r="X27" s="25"/>
      <c r="Y27" s="25"/>
      <c r="Z27" s="25"/>
      <c r="AC27" s="34"/>
      <c r="AD27" s="34"/>
      <c r="AE27" s="34"/>
      <c r="AF27" s="34"/>
      <c r="AG27" s="34"/>
      <c r="AH27" s="34"/>
      <c r="AI27" s="34"/>
      <c r="AJ27" s="34"/>
      <c r="AK27" s="44"/>
      <c r="AL27" s="45"/>
      <c r="AM27" s="46"/>
    </row>
    <row r="28" spans="3:39">
      <c r="C28" s="51" t="s">
        <v>3</v>
      </c>
      <c r="D28" s="52" t="s">
        <v>4</v>
      </c>
      <c r="E28" s="52"/>
      <c r="F28" s="52"/>
      <c r="G28" s="53" t="s">
        <v>5</v>
      </c>
      <c r="H28" s="52" t="s">
        <v>6</v>
      </c>
      <c r="I28" s="54"/>
      <c r="J28" s="54"/>
      <c r="K28" s="55"/>
      <c r="L28" s="56"/>
      <c r="M28" s="56"/>
      <c r="P28" s="51" t="s">
        <v>3</v>
      </c>
      <c r="Q28" s="52" t="s">
        <v>4</v>
      </c>
      <c r="R28" s="52"/>
      <c r="S28" s="52"/>
      <c r="T28" s="53" t="s">
        <v>5</v>
      </c>
      <c r="U28" s="52" t="s">
        <v>6</v>
      </c>
      <c r="V28" s="54"/>
      <c r="W28" s="54"/>
      <c r="X28" s="55"/>
      <c r="Y28" s="56"/>
      <c r="Z28" s="56"/>
      <c r="AC28" s="41" t="s">
        <v>3</v>
      </c>
      <c r="AD28" s="34" t="s">
        <v>13</v>
      </c>
      <c r="AE28" s="34"/>
      <c r="AF28" s="42"/>
      <c r="AG28" s="42" t="s">
        <v>5</v>
      </c>
      <c r="AH28" s="34" t="s">
        <v>14</v>
      </c>
      <c r="AI28" s="43"/>
      <c r="AJ28" s="34"/>
      <c r="AK28" s="44" t="s">
        <v>15</v>
      </c>
      <c r="AL28" s="45">
        <v>5</v>
      </c>
      <c r="AM28" s="46" t="s">
        <v>16</v>
      </c>
    </row>
    <row r="29" spans="3:39">
      <c r="P29" s="57"/>
      <c r="Q29" s="54"/>
      <c r="R29" s="54"/>
      <c r="S29" s="54"/>
      <c r="T29" s="54"/>
      <c r="U29" s="54"/>
      <c r="V29" s="54"/>
      <c r="W29" s="54"/>
      <c r="X29" s="55"/>
      <c r="Y29" s="56"/>
      <c r="Z29" s="58"/>
      <c r="AC29" s="47"/>
      <c r="AD29" s="48"/>
      <c r="AE29" s="48"/>
      <c r="AF29" s="48"/>
      <c r="AG29" s="48"/>
      <c r="AH29" s="48"/>
      <c r="AI29" s="49"/>
      <c r="AJ29" s="34"/>
      <c r="AK29" s="44" t="s">
        <v>17</v>
      </c>
      <c r="AL29" s="45">
        <v>6</v>
      </c>
      <c r="AM29" s="46" t="s">
        <v>18</v>
      </c>
    </row>
    <row r="30" spans="3:39"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C30" s="34"/>
      <c r="AD30" s="34"/>
      <c r="AE30" s="34"/>
      <c r="AF30" s="34"/>
      <c r="AG30" s="34"/>
      <c r="AH30" s="34"/>
      <c r="AI30" s="34"/>
      <c r="AJ30" s="34"/>
      <c r="AK30" s="44" t="s">
        <v>19</v>
      </c>
      <c r="AL30" s="45">
        <v>7</v>
      </c>
      <c r="AM30" s="46" t="s">
        <v>20</v>
      </c>
    </row>
    <row r="31" spans="3:39"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C31" s="59"/>
      <c r="AD31" s="60"/>
      <c r="AE31" s="60"/>
      <c r="AF31" s="61"/>
      <c r="AG31" s="34"/>
      <c r="AH31" s="34"/>
      <c r="AI31" s="34"/>
      <c r="AJ31" s="34"/>
      <c r="AK31" s="44" t="s">
        <v>21</v>
      </c>
      <c r="AL31" s="45">
        <v>8</v>
      </c>
      <c r="AM31" s="46" t="s">
        <v>22</v>
      </c>
    </row>
    <row r="32" spans="3:39">
      <c r="AC32" s="62"/>
      <c r="AD32" s="34"/>
      <c r="AE32" s="34"/>
      <c r="AF32" s="43"/>
      <c r="AG32" s="34"/>
      <c r="AH32" s="34"/>
      <c r="AI32" s="34"/>
      <c r="AJ32" s="34"/>
      <c r="AK32" s="44" t="s">
        <v>23</v>
      </c>
      <c r="AL32" s="45">
        <v>9</v>
      </c>
      <c r="AM32" s="46" t="s">
        <v>24</v>
      </c>
    </row>
    <row r="33" spans="29:39">
      <c r="AC33" s="62"/>
      <c r="AD33" s="34"/>
      <c r="AE33" s="34"/>
      <c r="AF33" s="63"/>
      <c r="AG33" s="34"/>
      <c r="AH33" s="34"/>
      <c r="AI33" s="34"/>
      <c r="AJ33" s="34"/>
      <c r="AK33" s="44" t="s">
        <v>25</v>
      </c>
      <c r="AL33" s="45">
        <v>10</v>
      </c>
      <c r="AM33" s="46" t="s">
        <v>26</v>
      </c>
    </row>
    <row r="34" spans="29:39">
      <c r="AC34" s="62"/>
      <c r="AD34" s="34"/>
      <c r="AE34" s="34"/>
      <c r="AF34" s="63"/>
      <c r="AG34" s="34"/>
      <c r="AH34" s="34"/>
      <c r="AI34" s="34"/>
      <c r="AJ34" s="34"/>
      <c r="AK34" s="44" t="s">
        <v>27</v>
      </c>
      <c r="AL34" s="45">
        <v>11</v>
      </c>
      <c r="AM34" s="46" t="s">
        <v>28</v>
      </c>
    </row>
    <row r="35" spans="29:39">
      <c r="AC35" s="62"/>
      <c r="AD35" s="34"/>
      <c r="AE35" s="34"/>
      <c r="AF35" s="63"/>
      <c r="AG35" s="34"/>
      <c r="AH35" s="34"/>
      <c r="AI35" s="34"/>
      <c r="AJ35" s="34"/>
      <c r="AK35" s="44" t="s">
        <v>29</v>
      </c>
      <c r="AL35" s="45">
        <v>12</v>
      </c>
      <c r="AM35" s="46" t="s">
        <v>30</v>
      </c>
    </row>
    <row r="36" spans="29:39">
      <c r="AC36" s="47"/>
      <c r="AD36" s="48"/>
      <c r="AE36" s="48"/>
      <c r="AF36" s="64"/>
      <c r="AG36" s="34"/>
      <c r="AH36" s="34"/>
      <c r="AI36" s="34"/>
      <c r="AJ36" s="34"/>
      <c r="AK36" s="44" t="s">
        <v>31</v>
      </c>
      <c r="AL36" s="45">
        <v>13</v>
      </c>
      <c r="AM36" s="46" t="s">
        <v>32</v>
      </c>
    </row>
    <row r="37" spans="29:39">
      <c r="AC37" s="34"/>
      <c r="AD37" s="34"/>
      <c r="AE37" s="34"/>
      <c r="AF37" s="34"/>
      <c r="AG37" s="34"/>
      <c r="AH37" s="34"/>
      <c r="AI37" s="34"/>
      <c r="AJ37" s="34"/>
      <c r="AK37" s="44" t="s">
        <v>33</v>
      </c>
      <c r="AL37" s="45">
        <v>14</v>
      </c>
      <c r="AM37" s="46" t="s">
        <v>34</v>
      </c>
    </row>
    <row r="38" spans="29:39">
      <c r="AC38" s="34"/>
      <c r="AD38" s="34"/>
      <c r="AE38" s="34"/>
      <c r="AF38" s="34"/>
      <c r="AG38" s="34"/>
      <c r="AH38" s="34"/>
      <c r="AI38" s="34"/>
      <c r="AJ38" s="34"/>
      <c r="AK38" s="44" t="s">
        <v>35</v>
      </c>
      <c r="AL38" s="45">
        <v>15</v>
      </c>
      <c r="AM38" s="46" t="s">
        <v>36</v>
      </c>
    </row>
    <row r="39" spans="29:39">
      <c r="AC39" s="34"/>
      <c r="AD39" s="34"/>
      <c r="AE39" s="34"/>
      <c r="AF39" s="34"/>
      <c r="AG39" s="34"/>
      <c r="AH39" s="34"/>
      <c r="AI39" s="34"/>
      <c r="AJ39" s="34"/>
      <c r="AK39" s="44" t="s">
        <v>37</v>
      </c>
      <c r="AL39" s="45">
        <v>16</v>
      </c>
      <c r="AM39" s="46" t="s">
        <v>38</v>
      </c>
    </row>
    <row r="40" spans="29:39">
      <c r="AC40" s="34"/>
      <c r="AD40" s="34"/>
      <c r="AE40" s="34"/>
      <c r="AF40" s="34"/>
      <c r="AG40" s="34"/>
      <c r="AH40" s="34"/>
      <c r="AI40" s="34"/>
      <c r="AJ40" s="34"/>
      <c r="AK40" s="44" t="s">
        <v>39</v>
      </c>
      <c r="AL40" s="45">
        <v>17</v>
      </c>
      <c r="AM40" s="46" t="s">
        <v>40</v>
      </c>
    </row>
    <row r="41" spans="29:39">
      <c r="AC41" s="34"/>
      <c r="AD41" s="34"/>
      <c r="AE41" s="34"/>
      <c r="AF41" s="34"/>
      <c r="AG41" s="34"/>
      <c r="AH41" s="34"/>
      <c r="AI41" s="34"/>
      <c r="AJ41" s="34"/>
      <c r="AK41" s="65" t="s">
        <v>41</v>
      </c>
      <c r="AL41" s="66">
        <v>18</v>
      </c>
      <c r="AM41" s="67" t="s">
        <v>42</v>
      </c>
    </row>
  </sheetData>
  <sheetProtection sheet="1" objects="1" scenarios="1"/>
  <mergeCells count="6">
    <mergeCell ref="P6:Z6"/>
    <mergeCell ref="P18:Z18"/>
    <mergeCell ref="P1:Z1"/>
    <mergeCell ref="C1:M1"/>
    <mergeCell ref="C6:M6"/>
    <mergeCell ref="C18:M18"/>
  </mergeCells>
  <pageMargins left="0.23622047244094491" right="0.23622047244094491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Chris Maher</cp:lastModifiedBy>
  <cp:lastPrinted>2025-03-03T06:23:44Z</cp:lastPrinted>
  <dcterms:created xsi:type="dcterms:W3CDTF">2025-03-02T14:26:06Z</dcterms:created>
  <dcterms:modified xsi:type="dcterms:W3CDTF">2025-03-06T14:51:24Z</dcterms:modified>
</cp:coreProperties>
</file>